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ormación LDF\"/>
    </mc:Choice>
  </mc:AlternateContent>
  <xr:revisionPtr revIDLastSave="0" documentId="13_ncr:1_{85FF1646-62E3-4E76-90AC-9168B4A92F05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H26" i="1"/>
  <c r="H25" i="1"/>
  <c r="H18" i="1"/>
  <c r="H17" i="1"/>
  <c r="E12" i="1"/>
  <c r="E31" i="1"/>
  <c r="H31" i="1" s="1"/>
  <c r="E30" i="1"/>
  <c r="E29" i="1"/>
  <c r="H29" i="1" s="1"/>
  <c r="E27" i="1"/>
  <c r="H27" i="1" s="1"/>
  <c r="E26" i="1"/>
  <c r="E25" i="1"/>
  <c r="E23" i="1"/>
  <c r="H23" i="1" s="1"/>
  <c r="E22" i="1"/>
  <c r="H22" i="1" s="1"/>
  <c r="E18" i="1"/>
  <c r="E19" i="1"/>
  <c r="H19" i="1" s="1"/>
  <c r="E17" i="1"/>
  <c r="E11" i="1"/>
  <c r="H11" i="1" s="1"/>
  <c r="E13" i="1"/>
  <c r="H13" i="1" s="1"/>
  <c r="E14" i="1"/>
  <c r="H14" i="1" s="1"/>
  <c r="E15" i="1"/>
  <c r="H15" i="1" s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<sst xmlns="http://schemas.openxmlformats.org/spreadsheetml/2006/main" count="37" uniqueCount="27">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</sst>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F27" sqref="F27:G27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1280044024.0699999</v>
      </c>
      <c r="D9" s="4">
        <f t="shared" ref="D9:H9" si="0">SUM(D10:D12,D15,D16,D19)</f>
        <v>48048919.98999998</v>
      </c>
      <c r="E9" s="14">
        <f t="shared" si="0"/>
        <v>1328092944.0600002</v>
      </c>
      <c r="F9" s="4">
        <f t="shared" si="0"/>
        <v>1326168984.6700001</v>
      </c>
      <c r="G9" s="4">
        <f t="shared" si="0"/>
        <v>1326166984.6700001</v>
      </c>
      <c r="H9" s="14">
        <f t="shared" si="0"/>
        <v>1923959.3900000006</v>
      </c>
    </row>
    <row r="10" spans="2:9" ht="24" x14ac:dyDescent="0.25">
      <c r="B10" s="7" t="s">
        <v>13</v>
      </c>
      <c r="C10" s="13">
        <v>1021919918.52</v>
      </c>
      <c r="D10" s="13">
        <v>26097754.180000007</v>
      </c>
      <c r="E10" s="15">
        <f>C10+D10</f>
        <v>1048017672.7</v>
      </c>
      <c r="F10" s="13">
        <v>1048017672.7</v>
      </c>
      <c r="G10" s="13">
        <v>1048015672.7</v>
      </c>
      <c r="H10" s="15">
        <f>E10-F10</f>
        <v>0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255721875.81</v>
      </c>
      <c r="D15" s="13">
        <v>-43367240.650000036</v>
      </c>
      <c r="E15" s="15">
        <f t="shared" si="1"/>
        <v>212354635.15999997</v>
      </c>
      <c r="F15" s="13">
        <v>212354635.16</v>
      </c>
      <c r="G15" s="13">
        <v>212354635.16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2402229.7400000002</v>
      </c>
      <c r="D19" s="13">
        <v>65318406.460000008</v>
      </c>
      <c r="E19" s="15">
        <f t="shared" si="5"/>
        <v>67720636.200000003</v>
      </c>
      <c r="F19" s="13">
        <v>65796676.810000002</v>
      </c>
      <c r="G19" s="13">
        <v>65796676.810000002</v>
      </c>
      <c r="H19" s="15">
        <f>E19-F19</f>
        <v>1923959.3900000006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235128882.38999999</v>
      </c>
      <c r="D21" s="4">
        <f t="shared" ref="D21:H21" si="6">SUM(D22:D24,D27,D28,D31)</f>
        <v>24997841</v>
      </c>
      <c r="E21" s="14">
        <f t="shared" si="6"/>
        <v>260126723.38999999</v>
      </c>
      <c r="F21" s="4">
        <f t="shared" si="6"/>
        <v>260126723.38999999</v>
      </c>
      <c r="G21" s="4">
        <f t="shared" si="6"/>
        <v>260126723.38999999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235128882.38999999</v>
      </c>
      <c r="D27" s="13">
        <v>24997841</v>
      </c>
      <c r="E27" s="15">
        <f>C27+D27</f>
        <v>260126723.38999999</v>
      </c>
      <c r="F27" s="13">
        <v>260126723.38999999</v>
      </c>
      <c r="G27" s="13">
        <v>260126723.38999999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1515172906.46</v>
      </c>
      <c r="D32" s="10">
        <f t="shared" ref="D32:H32" si="10">SUM(D9,D21)</f>
        <v>73046760.98999998</v>
      </c>
      <c r="E32" s="17">
        <f t="shared" si="10"/>
        <v>1588219667.4500003</v>
      </c>
      <c r="F32" s="10">
        <f t="shared" si="10"/>
        <v>1586295708.0599999</v>
      </c>
      <c r="G32" s="10">
        <f t="shared" si="10"/>
        <v>1586293708.0599999</v>
      </c>
      <c r="H32" s="17">
        <f t="shared" si="10"/>
        <v>1923959.3900000006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2021-10-21T18:17:55Z</cp:lastPrinted>
  <dcterms:created xsi:type="dcterms:W3CDTF">2020-01-08T22:30:53Z</dcterms:created>
  <dcterms:modified xsi:type="dcterms:W3CDTF">2022-01-21T20:38:47Z</dcterms:modified>
</cp:coreProperties>
</file>